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0" yWindow="0" windowWidth="15480" windowHeight="8190" tabRatio="319"/>
  </bookViews>
  <sheets>
    <sheet name="Sheet2" sheetId="3" r:id="rId1"/>
  </sheets>
  <calcPr calcId="124519"/>
</workbook>
</file>

<file path=xl/calcChain.xml><?xml version="1.0" encoding="utf-8"?>
<calcChain xmlns="http://schemas.openxmlformats.org/spreadsheetml/2006/main">
  <c r="R5" i="3"/>
  <c r="R6"/>
  <c r="R7"/>
  <c r="R8"/>
  <c r="R9"/>
  <c r="R10"/>
  <c r="R11"/>
  <c r="R12"/>
  <c r="R13"/>
  <c r="E5"/>
  <c r="E14"/>
  <c r="K14"/>
  <c r="L14"/>
  <c r="M14"/>
  <c r="N14"/>
  <c r="O14"/>
  <c r="P14"/>
  <c r="Q14"/>
  <c r="D6"/>
  <c r="D7"/>
  <c r="D8"/>
  <c r="D9"/>
  <c r="D10"/>
  <c r="D11"/>
  <c r="D12"/>
  <c r="D13"/>
  <c r="D5"/>
  <c r="D14" s="1"/>
  <c r="C14"/>
  <c r="R14"/>
  <c r="F13"/>
  <c r="E13"/>
  <c r="F12"/>
  <c r="E12"/>
  <c r="F11"/>
  <c r="E11"/>
  <c r="F10"/>
  <c r="E10"/>
  <c r="F9"/>
  <c r="E9"/>
  <c r="F8"/>
  <c r="E8"/>
  <c r="F7"/>
  <c r="E7"/>
  <c r="F6"/>
  <c r="E6"/>
  <c r="F5"/>
  <c r="F14" s="1"/>
  <c r="J6"/>
  <c r="J12"/>
  <c r="J9"/>
  <c r="J13"/>
  <c r="J11"/>
  <c r="J10"/>
  <c r="J8"/>
  <c r="J7"/>
  <c r="I14"/>
  <c r="G14"/>
  <c r="H14"/>
  <c r="J5"/>
  <c r="J14"/>
</calcChain>
</file>

<file path=xl/sharedStrings.xml><?xml version="1.0" encoding="utf-8"?>
<sst xmlns="http://schemas.openxmlformats.org/spreadsheetml/2006/main" count="36" uniqueCount="27">
  <si>
    <t>Barhpur</t>
  </si>
  <si>
    <t>Kaimganj</t>
  </si>
  <si>
    <t>Kamalganj</t>
  </si>
  <si>
    <t>Nawabganj</t>
  </si>
  <si>
    <t>Rajepur</t>
  </si>
  <si>
    <t>Shamshabad</t>
  </si>
  <si>
    <t>Mohammdabad</t>
  </si>
  <si>
    <t>In KG</t>
  </si>
  <si>
    <t xml:space="preserve">Student </t>
  </si>
  <si>
    <t>WHEAT</t>
  </si>
  <si>
    <t>RICE</t>
  </si>
  <si>
    <t>TOTAL</t>
  </si>
  <si>
    <t>DISTRICT:-FARRUKHABAD</t>
  </si>
  <si>
    <t>S.N.</t>
  </si>
  <si>
    <t>BLOCK /  NAGAR AREA</t>
  </si>
  <si>
    <t>No. of Schools</t>
  </si>
  <si>
    <t>Student</t>
  </si>
  <si>
    <t>STUDENT</t>
  </si>
  <si>
    <t>Nagar Farrukhabad</t>
  </si>
  <si>
    <t>Nagar Kaimganj</t>
  </si>
  <si>
    <t xml:space="preserve"> TOTAL</t>
  </si>
  <si>
    <t>ftyk csfld f'k{kk vf/kdkjh</t>
  </si>
  <si>
    <t>Q:Z[kkckn</t>
  </si>
  <si>
    <r>
      <t>PS</t>
    </r>
    <r>
      <rPr>
        <b/>
        <sz val="10"/>
        <color indexed="8"/>
        <rFont val="Kruti Dev 010"/>
      </rPr>
      <t xml:space="preserve"> ¼izfr Nk= 100 xzke ½</t>
    </r>
  </si>
  <si>
    <t>ALLOTMENT OF FOOD</t>
  </si>
  <si>
    <r>
      <t>UPS</t>
    </r>
    <r>
      <rPr>
        <b/>
        <sz val="10"/>
        <rFont val="Kruti Dev 010"/>
      </rPr>
      <t xml:space="preserve"> ¼izfr Nk= 150 xzke ½</t>
    </r>
  </si>
  <si>
    <t xml:space="preserve"> For Feb 15</t>
  </si>
</sst>
</file>

<file path=xl/styles.xml><?xml version="1.0" encoding="utf-8"?>
<styleSheet xmlns="http://schemas.openxmlformats.org/spreadsheetml/2006/main">
  <numFmts count="1">
    <numFmt numFmtId="180" formatCode="0.000"/>
  </numFmts>
  <fonts count="18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Kruti Dev 010"/>
    </font>
    <font>
      <b/>
      <sz val="14"/>
      <name val="Arial"/>
      <family val="2"/>
    </font>
    <font>
      <b/>
      <sz val="10"/>
      <name val="Arial"/>
      <family val="2"/>
    </font>
    <font>
      <sz val="14"/>
      <color indexed="8"/>
      <name val="Kruti Dev 010"/>
    </font>
    <font>
      <b/>
      <sz val="8"/>
      <name val="Arial"/>
      <family val="2"/>
    </font>
    <font>
      <sz val="8"/>
      <color indexed="8"/>
      <name val="Calibri"/>
      <family val="2"/>
    </font>
    <font>
      <sz val="8"/>
      <color indexed="8"/>
      <name val="Kruti Dev 010"/>
    </font>
    <font>
      <sz val="8"/>
      <name val="Arial"/>
      <family val="2"/>
    </font>
    <font>
      <b/>
      <sz val="10"/>
      <color indexed="8"/>
      <name val="Calibri"/>
      <family val="2"/>
    </font>
    <font>
      <b/>
      <sz val="10"/>
      <name val="Kruti Dev 010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Calibri"/>
      <family val="2"/>
    </font>
    <font>
      <b/>
      <sz val="8"/>
      <color indexed="8"/>
      <name val="Kruti Dev 010"/>
    </font>
    <font>
      <sz val="14"/>
      <color rgb="FF000000"/>
      <name val="Kruti Dev 010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  <protection locked="0"/>
    </xf>
  </cellStyleXfs>
  <cellXfs count="49">
    <xf numFmtId="0" fontId="0" fillId="0" borderId="0" xfId="0" applyAlignment="1" applyProtection="1"/>
    <xf numFmtId="1" fontId="1" fillId="0" borderId="1" xfId="0" applyNumberFormat="1" applyFont="1" applyBorder="1" applyAlignment="1" applyProtection="1">
      <alignment horizontal="center"/>
    </xf>
    <xf numFmtId="0" fontId="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7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1" xfId="0" applyNumberFormat="1" applyFont="1" applyBorder="1" applyAlignment="1" applyProtection="1">
      <alignment horizontal="center" vertical="top" wrapText="1"/>
    </xf>
    <xf numFmtId="0" fontId="9" fillId="0" borderId="0" xfId="0" applyFont="1" applyAlignment="1" applyProtection="1">
      <alignment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vertical="top" wrapText="1"/>
    </xf>
    <xf numFmtId="1" fontId="9" fillId="0" borderId="0" xfId="0" applyNumberFormat="1" applyFont="1" applyBorder="1" applyAlignment="1" applyProtection="1">
      <alignment horizontal="center" vertical="top" wrapText="1"/>
    </xf>
    <xf numFmtId="2" fontId="9" fillId="0" borderId="0" xfId="0" applyNumberFormat="1" applyFont="1" applyBorder="1" applyAlignment="1" applyProtection="1">
      <alignment horizontal="center" vertical="top" wrapText="1"/>
    </xf>
    <xf numFmtId="0" fontId="7" fillId="0" borderId="0" xfId="0" applyFont="1" applyAlignment="1" applyProtection="1"/>
    <xf numFmtId="1" fontId="13" fillId="0" borderId="1" xfId="0" applyNumberFormat="1" applyFont="1" applyBorder="1" applyAlignment="1" applyProtection="1">
      <alignment horizontal="center"/>
    </xf>
    <xf numFmtId="1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 wrapText="1"/>
    </xf>
    <xf numFmtId="1" fontId="4" fillId="0" borderId="4" xfId="0" applyNumberFormat="1" applyFont="1" applyBorder="1" applyAlignment="1" applyProtection="1">
      <alignment horizontal="center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1" fontId="4" fillId="0" borderId="5" xfId="0" applyNumberFormat="1" applyFont="1" applyBorder="1" applyAlignment="1" applyProtection="1">
      <alignment horizontal="center" vertical="center" wrapText="1"/>
    </xf>
    <xf numFmtId="1" fontId="4" fillId="0" borderId="6" xfId="0" applyNumberFormat="1" applyFont="1" applyBorder="1" applyAlignment="1" applyProtection="1">
      <alignment horizontal="center" vertical="center" wrapText="1"/>
    </xf>
    <xf numFmtId="1" fontId="4" fillId="0" borderId="7" xfId="0" applyNumberFormat="1" applyFont="1" applyBorder="1" applyAlignment="1" applyProtection="1">
      <alignment horizontal="center" vertical="center" wrapText="1"/>
    </xf>
    <xf numFmtId="1" fontId="4" fillId="0" borderId="8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1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horizontal="center" vertical="center" wrapText="1"/>
    </xf>
    <xf numFmtId="2" fontId="6" fillId="0" borderId="0" xfId="0" applyNumberFormat="1" applyFont="1" applyAlignment="1" applyProtection="1">
      <alignment horizontal="center" vertical="center"/>
    </xf>
    <xf numFmtId="0" fontId="10" fillId="0" borderId="1" xfId="0" applyFont="1" applyBorder="1" applyAlignment="1" applyProtection="1">
      <alignment vertical="top" wrapText="1"/>
    </xf>
    <xf numFmtId="0" fontId="10" fillId="0" borderId="2" xfId="0" applyFont="1" applyBorder="1" applyAlignment="1" applyProtection="1"/>
    <xf numFmtId="0" fontId="7" fillId="0" borderId="0" xfId="0" applyFont="1" applyBorder="1" applyAlignment="1" applyProtection="1">
      <alignment vertical="top" wrapText="1"/>
    </xf>
    <xf numFmtId="0" fontId="16" fillId="0" borderId="16" xfId="0" applyFont="1" applyBorder="1" applyAlignment="1" applyProtection="1">
      <alignment horizontal="center" wrapText="1"/>
    </xf>
    <xf numFmtId="0" fontId="17" fillId="0" borderId="17" xfId="0" applyFont="1" applyBorder="1" applyAlignment="1" applyProtection="1">
      <alignment horizontal="center" wrapText="1"/>
    </xf>
    <xf numFmtId="0" fontId="17" fillId="0" borderId="18" xfId="0" applyFont="1" applyBorder="1" applyAlignment="1" applyProtection="1">
      <alignment horizontal="center" wrapText="1"/>
    </xf>
    <xf numFmtId="0" fontId="16" fillId="0" borderId="19" xfId="0" applyFont="1" applyBorder="1" applyAlignment="1" applyProtection="1">
      <alignment horizontal="center" wrapText="1"/>
    </xf>
    <xf numFmtId="0" fontId="17" fillId="0" borderId="20" xfId="0" applyFont="1" applyBorder="1" applyAlignment="1" applyProtection="1">
      <alignment horizontal="center" wrapText="1"/>
    </xf>
    <xf numFmtId="0" fontId="17" fillId="0" borderId="21" xfId="0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0"/>
  <sheetViews>
    <sheetView tabSelected="1" workbookViewId="0">
      <selection activeCell="K17" sqref="K17"/>
    </sheetView>
  </sheetViews>
  <sheetFormatPr defaultRowHeight="11.25"/>
  <cols>
    <col min="1" max="1" width="4.7109375" style="14" customWidth="1"/>
    <col min="2" max="2" width="19.28515625" style="14" customWidth="1"/>
    <col min="3" max="3" width="8.85546875" style="14" customWidth="1"/>
    <col min="4" max="4" width="0.140625" style="14" hidden="1" customWidth="1"/>
    <col min="5" max="5" width="17.7109375" style="14" hidden="1" customWidth="1"/>
    <col min="6" max="6" width="14.140625" style="14" hidden="1" customWidth="1"/>
    <col min="7" max="7" width="11" style="14" customWidth="1"/>
    <col min="8" max="8" width="9" style="14" customWidth="1"/>
    <col min="9" max="9" width="9.85546875" style="14" customWidth="1"/>
    <col min="10" max="10" width="9.5703125" style="14" customWidth="1"/>
    <col min="11" max="11" width="9.140625" style="14"/>
    <col min="12" max="12" width="0.140625" style="14" hidden="1" customWidth="1"/>
    <col min="13" max="14" width="9.140625" style="14" hidden="1" customWidth="1"/>
    <col min="15" max="15" width="10" style="14" customWidth="1"/>
    <col min="16" max="17" width="9.140625" style="14"/>
    <col min="18" max="18" width="10.85546875" style="14" customWidth="1"/>
    <col min="19" max="16384" width="9.140625" style="14"/>
  </cols>
  <sheetData>
    <row r="1" spans="1:25" s="5" customFormat="1" ht="18">
      <c r="A1" s="2" t="s">
        <v>24</v>
      </c>
      <c r="B1" s="4"/>
      <c r="C1" s="4"/>
      <c r="D1" s="4"/>
      <c r="E1" s="4"/>
      <c r="F1" s="4"/>
      <c r="G1" s="4"/>
      <c r="H1" s="4"/>
      <c r="I1" s="4"/>
      <c r="K1" s="6"/>
      <c r="O1" s="1"/>
      <c r="P1" s="1"/>
      <c r="Q1" s="15" t="s">
        <v>26</v>
      </c>
      <c r="R1" s="1" t="s">
        <v>7</v>
      </c>
    </row>
    <row r="2" spans="1:25" s="5" customFormat="1" ht="12" thickBot="1">
      <c r="A2" s="4" t="s">
        <v>12</v>
      </c>
      <c r="B2" s="4"/>
      <c r="C2" s="4"/>
      <c r="D2" s="4"/>
      <c r="E2" s="4"/>
      <c r="F2" s="4"/>
      <c r="G2" s="4"/>
      <c r="H2" s="4"/>
      <c r="I2" s="4"/>
      <c r="J2" s="31"/>
      <c r="K2" s="32"/>
      <c r="L2" s="31"/>
      <c r="M2" s="31"/>
      <c r="N2" s="31"/>
      <c r="O2" s="31"/>
      <c r="P2" s="33"/>
      <c r="Q2" s="33"/>
      <c r="R2" s="32"/>
    </row>
    <row r="3" spans="1:25" s="5" customFormat="1" ht="23.25" customHeight="1">
      <c r="A3" s="34"/>
      <c r="B3" s="35"/>
      <c r="C3" s="43" t="s">
        <v>23</v>
      </c>
      <c r="D3" s="44"/>
      <c r="E3" s="44"/>
      <c r="F3" s="44"/>
      <c r="G3" s="44"/>
      <c r="H3" s="44"/>
      <c r="I3" s="44"/>
      <c r="J3" s="45"/>
      <c r="K3" s="46" t="s">
        <v>25</v>
      </c>
      <c r="L3" s="47"/>
      <c r="M3" s="47"/>
      <c r="N3" s="47"/>
      <c r="O3" s="47"/>
      <c r="P3" s="47"/>
      <c r="Q3" s="47"/>
      <c r="R3" s="48"/>
    </row>
    <row r="4" spans="1:25" s="5" customFormat="1" ht="34.5" customHeight="1" thickBot="1">
      <c r="A4" s="7" t="s">
        <v>13</v>
      </c>
      <c r="B4" s="16" t="s">
        <v>14</v>
      </c>
      <c r="C4" s="17" t="s">
        <v>15</v>
      </c>
      <c r="D4" s="8" t="s">
        <v>16</v>
      </c>
      <c r="E4" s="7" t="s">
        <v>8</v>
      </c>
      <c r="F4" s="16" t="s">
        <v>11</v>
      </c>
      <c r="G4" s="30" t="s">
        <v>17</v>
      </c>
      <c r="H4" s="30" t="s">
        <v>9</v>
      </c>
      <c r="I4" s="30" t="s">
        <v>10</v>
      </c>
      <c r="J4" s="18" t="s">
        <v>11</v>
      </c>
      <c r="K4" s="17" t="s">
        <v>15</v>
      </c>
      <c r="L4" s="8" t="s">
        <v>8</v>
      </c>
      <c r="M4" s="7" t="s">
        <v>11</v>
      </c>
      <c r="N4" s="16" t="s">
        <v>17</v>
      </c>
      <c r="O4" s="30" t="s">
        <v>17</v>
      </c>
      <c r="P4" s="30" t="s">
        <v>9</v>
      </c>
      <c r="Q4" s="30" t="s">
        <v>10</v>
      </c>
      <c r="R4" s="18" t="s">
        <v>11</v>
      </c>
    </row>
    <row r="5" spans="1:25" s="5" customFormat="1" ht="24.95" customHeight="1" thickBot="1">
      <c r="A5" s="28">
        <v>1</v>
      </c>
      <c r="B5" s="29" t="s">
        <v>0</v>
      </c>
      <c r="C5" s="19">
        <v>118</v>
      </c>
      <c r="D5" s="20" t="e">
        <f>#REF!</f>
        <v>#REF!</v>
      </c>
      <c r="E5" s="20" t="e">
        <f>#REF!</f>
        <v>#REF!</v>
      </c>
      <c r="F5" s="21" t="e">
        <f>#REF!</f>
        <v>#REF!</v>
      </c>
      <c r="G5" s="37">
        <v>149059</v>
      </c>
      <c r="H5" s="38">
        <v>4962</v>
      </c>
      <c r="I5" s="39">
        <v>9836</v>
      </c>
      <c r="J5" s="22">
        <f>SUM(H5:I5)</f>
        <v>14798</v>
      </c>
      <c r="K5" s="19">
        <v>56</v>
      </c>
      <c r="L5" s="20" t="e">
        <v>#REF!</v>
      </c>
      <c r="M5" s="20">
        <v>11616</v>
      </c>
      <c r="N5" s="23">
        <v>77445.600000000006</v>
      </c>
      <c r="O5" s="37">
        <v>53511</v>
      </c>
      <c r="P5" s="38">
        <v>2683</v>
      </c>
      <c r="Q5" s="39">
        <v>5279</v>
      </c>
      <c r="R5" s="22">
        <f>SUM(P5:Q5)</f>
        <v>7962</v>
      </c>
      <c r="U5" s="36"/>
      <c r="V5" s="36"/>
      <c r="W5" s="36"/>
      <c r="X5" s="36"/>
      <c r="Y5" s="36"/>
    </row>
    <row r="6" spans="1:25" s="5" customFormat="1" ht="24.95" customHeight="1" thickBot="1">
      <c r="A6" s="28">
        <v>2</v>
      </c>
      <c r="B6" s="29" t="s">
        <v>1</v>
      </c>
      <c r="C6" s="19">
        <v>181</v>
      </c>
      <c r="D6" s="20" t="e">
        <f>#REF!</f>
        <v>#REF!</v>
      </c>
      <c r="E6" s="20" t="e">
        <f>#REF!</f>
        <v>#REF!</v>
      </c>
      <c r="F6" s="21" t="e">
        <f>#REF!</f>
        <v>#REF!</v>
      </c>
      <c r="G6" s="40">
        <v>219164</v>
      </c>
      <c r="H6" s="41">
        <v>7065</v>
      </c>
      <c r="I6" s="42">
        <v>14130</v>
      </c>
      <c r="J6" s="22">
        <f t="shared" ref="J6:J13" si="0">SUM(H6:I6)</f>
        <v>21195</v>
      </c>
      <c r="K6" s="19">
        <v>88</v>
      </c>
      <c r="L6" s="20" t="e">
        <v>#REF!</v>
      </c>
      <c r="M6" s="20">
        <v>14238</v>
      </c>
      <c r="N6" s="23">
        <v>94911.8</v>
      </c>
      <c r="O6" s="40">
        <v>84303</v>
      </c>
      <c r="P6" s="41">
        <v>2327</v>
      </c>
      <c r="Q6" s="42">
        <v>4654</v>
      </c>
      <c r="R6" s="22">
        <f t="shared" ref="R6:R13" si="1">SUM(P6:Q6)</f>
        <v>6981</v>
      </c>
      <c r="U6" s="36"/>
      <c r="V6" s="36"/>
      <c r="W6" s="36"/>
      <c r="X6" s="36"/>
      <c r="Y6" s="36"/>
    </row>
    <row r="7" spans="1:25" s="5" customFormat="1" ht="24.95" customHeight="1" thickBot="1">
      <c r="A7" s="28">
        <v>3</v>
      </c>
      <c r="B7" s="29" t="s">
        <v>2</v>
      </c>
      <c r="C7" s="19">
        <v>204</v>
      </c>
      <c r="D7" s="20" t="e">
        <f>#REF!</f>
        <v>#REF!</v>
      </c>
      <c r="E7" s="20" t="e">
        <f>#REF!</f>
        <v>#REF!</v>
      </c>
      <c r="F7" s="21" t="e">
        <f>#REF!</f>
        <v>#REF!</v>
      </c>
      <c r="G7" s="40">
        <v>250409</v>
      </c>
      <c r="H7" s="41">
        <v>8353</v>
      </c>
      <c r="I7" s="42">
        <v>16706</v>
      </c>
      <c r="J7" s="22">
        <f t="shared" si="0"/>
        <v>25059</v>
      </c>
      <c r="K7" s="19">
        <v>109</v>
      </c>
      <c r="L7" s="20" t="e">
        <v>#REF!</v>
      </c>
      <c r="M7" s="20">
        <v>19581</v>
      </c>
      <c r="N7" s="23">
        <v>130543.40000000001</v>
      </c>
      <c r="O7" s="40">
        <v>84941</v>
      </c>
      <c r="P7" s="41">
        <v>4247</v>
      </c>
      <c r="Q7" s="42">
        <v>8494</v>
      </c>
      <c r="R7" s="22">
        <f t="shared" si="1"/>
        <v>12741</v>
      </c>
      <c r="U7" s="36"/>
      <c r="V7" s="36"/>
      <c r="W7" s="36"/>
      <c r="X7" s="36"/>
      <c r="Y7" s="36"/>
    </row>
    <row r="8" spans="1:25" s="5" customFormat="1" ht="24.95" customHeight="1" thickBot="1">
      <c r="A8" s="28">
        <v>4</v>
      </c>
      <c r="B8" s="29" t="s">
        <v>6</v>
      </c>
      <c r="C8" s="19">
        <v>223</v>
      </c>
      <c r="D8" s="20" t="e">
        <f>#REF!</f>
        <v>#REF!</v>
      </c>
      <c r="E8" s="20" t="e">
        <f>#REF!</f>
        <v>#REF!</v>
      </c>
      <c r="F8" s="21" t="e">
        <f>#REF!</f>
        <v>#REF!</v>
      </c>
      <c r="G8" s="40">
        <v>231268</v>
      </c>
      <c r="H8" s="41">
        <v>7709</v>
      </c>
      <c r="I8" s="42">
        <v>15418</v>
      </c>
      <c r="J8" s="22">
        <f t="shared" si="0"/>
        <v>23127</v>
      </c>
      <c r="K8" s="19">
        <v>128</v>
      </c>
      <c r="L8" s="20" t="e">
        <v>#REF!</v>
      </c>
      <c r="M8" s="20">
        <v>27144</v>
      </c>
      <c r="N8" s="23">
        <v>180950.19999999998</v>
      </c>
      <c r="O8" s="40">
        <v>138639</v>
      </c>
      <c r="P8" s="41">
        <v>6932</v>
      </c>
      <c r="Q8" s="42">
        <v>13864</v>
      </c>
      <c r="R8" s="22">
        <f t="shared" si="1"/>
        <v>20796</v>
      </c>
      <c r="U8" s="36"/>
      <c r="V8" s="36"/>
      <c r="W8" s="36"/>
      <c r="X8" s="36"/>
      <c r="Y8" s="36"/>
    </row>
    <row r="9" spans="1:25" s="5" customFormat="1" ht="24.95" customHeight="1" thickBot="1">
      <c r="A9" s="28">
        <v>5</v>
      </c>
      <c r="B9" s="29" t="s">
        <v>3</v>
      </c>
      <c r="C9" s="19">
        <v>147</v>
      </c>
      <c r="D9" s="20" t="e">
        <f>#REF!</f>
        <v>#REF!</v>
      </c>
      <c r="E9" s="20" t="e">
        <f>#REF!</f>
        <v>#REF!</v>
      </c>
      <c r="F9" s="21" t="e">
        <f>#REF!</f>
        <v>#REF!</v>
      </c>
      <c r="G9" s="40">
        <v>167485</v>
      </c>
      <c r="H9" s="41">
        <v>5583</v>
      </c>
      <c r="I9" s="42">
        <v>11166</v>
      </c>
      <c r="J9" s="22">
        <f t="shared" si="0"/>
        <v>16749</v>
      </c>
      <c r="K9" s="19">
        <v>62</v>
      </c>
      <c r="L9" s="20" t="e">
        <v>#REF!</v>
      </c>
      <c r="M9" s="20">
        <v>12756</v>
      </c>
      <c r="N9" s="23">
        <v>85035.599999999991</v>
      </c>
      <c r="O9" s="40">
        <v>62956</v>
      </c>
      <c r="P9" s="41">
        <v>3147</v>
      </c>
      <c r="Q9" s="42">
        <v>6295</v>
      </c>
      <c r="R9" s="22">
        <f t="shared" si="1"/>
        <v>9442</v>
      </c>
      <c r="U9" s="36"/>
      <c r="V9" s="36"/>
      <c r="W9" s="36"/>
      <c r="X9" s="36"/>
      <c r="Y9" s="36"/>
    </row>
    <row r="10" spans="1:25" s="5" customFormat="1" ht="24.95" customHeight="1" thickBot="1">
      <c r="A10" s="28">
        <v>6</v>
      </c>
      <c r="B10" s="29" t="s">
        <v>4</v>
      </c>
      <c r="C10" s="19">
        <v>178</v>
      </c>
      <c r="D10" s="20" t="e">
        <f>#REF!</f>
        <v>#REF!</v>
      </c>
      <c r="E10" s="20" t="e">
        <f>#REF!</f>
        <v>#REF!</v>
      </c>
      <c r="F10" s="21" t="e">
        <f>#REF!</f>
        <v>#REF!</v>
      </c>
      <c r="G10" s="40">
        <v>225240</v>
      </c>
      <c r="H10" s="41">
        <v>7508</v>
      </c>
      <c r="I10" s="42">
        <v>15016</v>
      </c>
      <c r="J10" s="22">
        <f t="shared" si="0"/>
        <v>22524</v>
      </c>
      <c r="K10" s="19">
        <v>106</v>
      </c>
      <c r="L10" s="20" t="e">
        <v>#REF!</v>
      </c>
      <c r="M10" s="20">
        <v>17280</v>
      </c>
      <c r="N10" s="23">
        <v>115207</v>
      </c>
      <c r="O10" s="40">
        <v>99400</v>
      </c>
      <c r="P10" s="41">
        <v>4970</v>
      </c>
      <c r="Q10" s="42">
        <v>9940</v>
      </c>
      <c r="R10" s="22">
        <f t="shared" si="1"/>
        <v>14910</v>
      </c>
      <c r="U10" s="36"/>
      <c r="V10" s="36"/>
      <c r="W10" s="36"/>
      <c r="X10" s="36"/>
      <c r="Y10" s="36"/>
    </row>
    <row r="11" spans="1:25" s="5" customFormat="1" ht="24.95" customHeight="1" thickBot="1">
      <c r="A11" s="28">
        <v>7</v>
      </c>
      <c r="B11" s="29" t="s">
        <v>5</v>
      </c>
      <c r="C11" s="19">
        <v>176</v>
      </c>
      <c r="D11" s="20" t="e">
        <f>#REF!</f>
        <v>#REF!</v>
      </c>
      <c r="E11" s="20" t="e">
        <f>#REF!</f>
        <v>#REF!</v>
      </c>
      <c r="F11" s="21" t="e">
        <f>#REF!</f>
        <v>#REF!</v>
      </c>
      <c r="G11" s="40">
        <v>216234</v>
      </c>
      <c r="H11" s="41">
        <v>7208</v>
      </c>
      <c r="I11" s="42">
        <v>14416</v>
      </c>
      <c r="J11" s="22">
        <f t="shared" si="0"/>
        <v>21624</v>
      </c>
      <c r="K11" s="19">
        <v>92</v>
      </c>
      <c r="L11" s="20" t="e">
        <v>#REF!</v>
      </c>
      <c r="M11" s="20">
        <v>15366</v>
      </c>
      <c r="N11" s="23">
        <v>102442</v>
      </c>
      <c r="O11" s="40">
        <v>80551</v>
      </c>
      <c r="P11" s="41">
        <v>4028</v>
      </c>
      <c r="Q11" s="42">
        <v>8055</v>
      </c>
      <c r="R11" s="22">
        <f t="shared" si="1"/>
        <v>12083</v>
      </c>
      <c r="U11" s="36"/>
      <c r="V11" s="36"/>
      <c r="W11" s="36"/>
      <c r="X11" s="36"/>
      <c r="Y11" s="36"/>
    </row>
    <row r="12" spans="1:25" s="5" customFormat="1" ht="24.95" customHeight="1" thickBot="1">
      <c r="A12" s="28">
        <v>8</v>
      </c>
      <c r="B12" s="29" t="s">
        <v>18</v>
      </c>
      <c r="C12" s="19">
        <v>67</v>
      </c>
      <c r="D12" s="20" t="e">
        <f>#REF!</f>
        <v>#REF!</v>
      </c>
      <c r="E12" s="20" t="e">
        <f>#REF!</f>
        <v>#REF!</v>
      </c>
      <c r="F12" s="21" t="e">
        <f>#REF!</f>
        <v>#REF!</v>
      </c>
      <c r="G12" s="40">
        <v>70717</v>
      </c>
      <c r="H12" s="41">
        <v>7072</v>
      </c>
      <c r="I12" s="42">
        <v>14143</v>
      </c>
      <c r="J12" s="22">
        <f t="shared" si="0"/>
        <v>21215</v>
      </c>
      <c r="K12" s="19">
        <v>38</v>
      </c>
      <c r="L12" s="20" t="e">
        <v>#REF!</v>
      </c>
      <c r="M12" s="20">
        <v>14850</v>
      </c>
      <c r="N12" s="23">
        <v>98992</v>
      </c>
      <c r="O12" s="40">
        <v>59167</v>
      </c>
      <c r="P12" s="41">
        <v>8875</v>
      </c>
      <c r="Q12" s="42">
        <v>17750</v>
      </c>
      <c r="R12" s="22">
        <f t="shared" si="1"/>
        <v>26625</v>
      </c>
      <c r="U12" s="36"/>
      <c r="V12" s="36"/>
      <c r="W12" s="36"/>
      <c r="X12" s="36"/>
      <c r="Y12" s="36"/>
    </row>
    <row r="13" spans="1:25" s="5" customFormat="1" ht="24.95" customHeight="1" thickBot="1">
      <c r="A13" s="28">
        <v>9</v>
      </c>
      <c r="B13" s="29" t="s">
        <v>19</v>
      </c>
      <c r="C13" s="19">
        <v>9</v>
      </c>
      <c r="D13" s="20" t="e">
        <f>#REF!</f>
        <v>#REF!</v>
      </c>
      <c r="E13" s="20" t="e">
        <f>#REF!</f>
        <v>#REF!</v>
      </c>
      <c r="F13" s="21" t="e">
        <f>#REF!</f>
        <v>#REF!</v>
      </c>
      <c r="G13" s="40">
        <v>11890</v>
      </c>
      <c r="H13" s="41">
        <v>484</v>
      </c>
      <c r="I13" s="42">
        <v>968</v>
      </c>
      <c r="J13" s="22">
        <f t="shared" si="0"/>
        <v>1452</v>
      </c>
      <c r="K13" s="19">
        <v>6</v>
      </c>
      <c r="L13" s="20" t="e">
        <v>#REF!</v>
      </c>
      <c r="M13" s="20">
        <v>1827</v>
      </c>
      <c r="N13" s="23">
        <v>12167</v>
      </c>
      <c r="O13" s="40">
        <v>6837</v>
      </c>
      <c r="P13" s="41">
        <v>273</v>
      </c>
      <c r="Q13" s="42">
        <v>546</v>
      </c>
      <c r="R13" s="22">
        <f t="shared" si="1"/>
        <v>819</v>
      </c>
      <c r="U13" s="36"/>
      <c r="V13" s="36"/>
      <c r="W13" s="36"/>
      <c r="X13" s="36"/>
      <c r="Y13" s="36"/>
    </row>
    <row r="14" spans="1:25" s="9" customFormat="1" ht="24.95" customHeight="1" thickBot="1">
      <c r="A14" s="28"/>
      <c r="B14" s="29" t="s">
        <v>20</v>
      </c>
      <c r="C14" s="24">
        <f t="shared" ref="C14:R14" si="2">SUM(C5:C13)</f>
        <v>1303</v>
      </c>
      <c r="D14" s="25" t="e">
        <f t="shared" si="2"/>
        <v>#REF!</v>
      </c>
      <c r="E14" s="25" t="e">
        <f t="shared" si="2"/>
        <v>#REF!</v>
      </c>
      <c r="F14" s="25" t="e">
        <f t="shared" si="2"/>
        <v>#REF!</v>
      </c>
      <c r="G14" s="26">
        <f t="shared" si="2"/>
        <v>1541466</v>
      </c>
      <c r="H14" s="26">
        <f t="shared" si="2"/>
        <v>55944</v>
      </c>
      <c r="I14" s="26">
        <f t="shared" si="2"/>
        <v>111799</v>
      </c>
      <c r="J14" s="27">
        <f t="shared" si="2"/>
        <v>167743</v>
      </c>
      <c r="K14" s="24">
        <f t="shared" si="2"/>
        <v>685</v>
      </c>
      <c r="L14" s="25" t="e">
        <f t="shared" si="2"/>
        <v>#REF!</v>
      </c>
      <c r="M14" s="25">
        <f t="shared" si="2"/>
        <v>134658</v>
      </c>
      <c r="N14" s="25">
        <f t="shared" si="2"/>
        <v>897694.6</v>
      </c>
      <c r="O14" s="26">
        <f t="shared" si="2"/>
        <v>670305</v>
      </c>
      <c r="P14" s="26">
        <f t="shared" si="2"/>
        <v>37482</v>
      </c>
      <c r="Q14" s="26">
        <f t="shared" si="2"/>
        <v>74877</v>
      </c>
      <c r="R14" s="27">
        <f t="shared" si="2"/>
        <v>112359</v>
      </c>
    </row>
    <row r="15" spans="1:25" s="9" customFormat="1">
      <c r="A15" s="10"/>
      <c r="B15" s="11"/>
      <c r="C15" s="12"/>
      <c r="D15" s="12"/>
      <c r="E15" s="12"/>
      <c r="F15" s="13"/>
      <c r="G15" s="12"/>
      <c r="H15" s="12"/>
      <c r="I15" s="12"/>
      <c r="J15" s="12"/>
    </row>
    <row r="18" spans="16:16" ht="15" customHeight="1">
      <c r="P18" s="3"/>
    </row>
    <row r="19" spans="16:16" ht="18.75">
      <c r="P19" s="3" t="s">
        <v>21</v>
      </c>
    </row>
    <row r="20" spans="16:16" ht="18.75">
      <c r="P20" s="3" t="s">
        <v>22</v>
      </c>
    </row>
  </sheetData>
  <mergeCells count="2">
    <mergeCell ref="C3:J3"/>
    <mergeCell ref="K3:R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Acer-PC</dc:creator>
  <cp:lastModifiedBy>Acer-PC</cp:lastModifiedBy>
  <cp:lastPrinted>2015-01-23T05:45:33Z</cp:lastPrinted>
  <dcterms:created xsi:type="dcterms:W3CDTF">2014-03-12T06:32:23Z</dcterms:created>
  <dcterms:modified xsi:type="dcterms:W3CDTF">2015-03-30T11:51:49Z</dcterms:modified>
</cp:coreProperties>
</file>