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AT-1-Gen_Info " sheetId="1" r:id="rId1"/>
  </sheets>
  <calcPr calcId="124519"/>
</workbook>
</file>

<file path=xl/calcChain.xml><?xml version="1.0" encoding="utf-8"?>
<calcChain xmlns="http://schemas.openxmlformats.org/spreadsheetml/2006/main">
  <c r="E43" i="1"/>
  <c r="F43" s="1"/>
  <c r="F42"/>
  <c r="E42"/>
  <c r="B42"/>
  <c r="C42" s="1"/>
  <c r="F41"/>
  <c r="E41"/>
  <c r="B41"/>
  <c r="C41" s="1"/>
  <c r="O28"/>
  <c r="G28"/>
  <c r="J11"/>
  <c r="H11"/>
  <c r="F11"/>
  <c r="D11"/>
  <c r="B11"/>
  <c r="L10"/>
  <c r="L9"/>
  <c r="L11" s="1"/>
</calcChain>
</file>

<file path=xl/sharedStrings.xml><?xml version="1.0" encoding="utf-8"?>
<sst xmlns="http://schemas.openxmlformats.org/spreadsheetml/2006/main" count="124" uniqueCount="80">
  <si>
    <t xml:space="preserve"> </t>
  </si>
  <si>
    <t>Table-AT-1</t>
  </si>
  <si>
    <t>[Mid-Day Meal Scheme]</t>
  </si>
  <si>
    <t>Annual Work Plan and Budget 2015-16</t>
  </si>
  <si>
    <t>Table: AT-1: GENERAL INFORMATION for 2014-15</t>
  </si>
  <si>
    <t>State: UTTAR PRADESH</t>
  </si>
  <si>
    <t>1. Cooks- cum- helpers engaged under Mid Day Meal Scheme</t>
  </si>
  <si>
    <t>SC</t>
  </si>
  <si>
    <t>ST</t>
  </si>
  <si>
    <t>OBC</t>
  </si>
  <si>
    <t>Minority</t>
  </si>
  <si>
    <t>Others</t>
  </si>
  <si>
    <t>Total</t>
  </si>
  <si>
    <t>Male</t>
  </si>
  <si>
    <t>Female</t>
  </si>
  <si>
    <t>1. A - Honorarium to Cook cum helpers (per month):</t>
  </si>
  <si>
    <t>Cnetre Share</t>
  </si>
  <si>
    <t>State Share</t>
  </si>
  <si>
    <t xml:space="preserve">2. Cost of meal per child per school day as per State Nutrition / Expenditure Norm including both, Central and State share. </t>
  </si>
  <si>
    <t>Sl. No.</t>
  </si>
  <si>
    <t>Food item</t>
  </si>
  <si>
    <t>Primary</t>
  </si>
  <si>
    <t>Upper Primary</t>
  </si>
  <si>
    <t>Quantity (in gms)</t>
  </si>
  <si>
    <t>Cost   (in Rs.)</t>
  </si>
  <si>
    <t>Calories</t>
  </si>
  <si>
    <t>Protein content     (in gms)</t>
  </si>
  <si>
    <t>Quantity                 (in gms)</t>
  </si>
  <si>
    <t xml:space="preserve">Foodgrains (Wheat/Rice) </t>
  </si>
  <si>
    <t>-</t>
  </si>
  <si>
    <t>8-12</t>
  </si>
  <si>
    <t>12-18</t>
  </si>
  <si>
    <t>Pulses</t>
  </si>
  <si>
    <t>68-86</t>
  </si>
  <si>
    <t>6-8</t>
  </si>
  <si>
    <t>102-129</t>
  </si>
  <si>
    <t>9-12</t>
  </si>
  <si>
    <t xml:space="preserve">Vegetables </t>
  </si>
  <si>
    <t>Oil &amp; fat</t>
  </si>
  <si>
    <t>Salt &amp; Condiments</t>
  </si>
  <si>
    <t>Fuel</t>
  </si>
  <si>
    <t>Any other item</t>
  </si>
  <si>
    <t>484-502</t>
  </si>
  <si>
    <t>14-20</t>
  </si>
  <si>
    <t>725.5-752.5</t>
  </si>
  <si>
    <t>21-30</t>
  </si>
  <si>
    <t>2. a.</t>
  </si>
  <si>
    <t>Additional Food Items (per child)</t>
  </si>
  <si>
    <t>Name of food items</t>
  </si>
  <si>
    <t>Quantity</t>
  </si>
  <si>
    <t>Cost (in Rs.)</t>
  </si>
  <si>
    <t>Frequency</t>
  </si>
  <si>
    <t xml:space="preserve">3.  Per Unit Cooking Cost </t>
  </si>
  <si>
    <t>Year</t>
  </si>
  <si>
    <t>*Remarks</t>
  </si>
  <si>
    <t>Central</t>
  </si>
  <si>
    <t>State</t>
  </si>
  <si>
    <t>2014-15</t>
  </si>
  <si>
    <t>upto 30.06.2014</t>
  </si>
  <si>
    <t>From 01.07.2014</t>
  </si>
  <si>
    <t>2015-16</t>
  </si>
  <si>
    <t>Proposed</t>
  </si>
  <si>
    <t xml:space="preserve">If the cooking cost has been revised several times during the year, then all such costs should be indicated in separate rows and dates of their application in remarks column. </t>
  </si>
  <si>
    <t>Rate of LPG cylinder per \unit as on 31-12-2014</t>
  </si>
  <si>
    <t>Subsidized Cylinder</t>
  </si>
  <si>
    <t>Un-subsidized Cylinder</t>
  </si>
  <si>
    <t>Tax Charged on Food Grain by Concerned Department</t>
  </si>
  <si>
    <t>S.No.</t>
  </si>
  <si>
    <t>Name of Tax</t>
  </si>
  <si>
    <t>Rate ( in %)</t>
  </si>
  <si>
    <t>Mandi Tax</t>
  </si>
  <si>
    <t>VAT</t>
  </si>
  <si>
    <t>VAT has been removed w.e.f. 10.07.2014 Notification</t>
  </si>
  <si>
    <t>Date: …../…../…………..</t>
  </si>
  <si>
    <t>Director</t>
  </si>
  <si>
    <t>Secretary</t>
  </si>
  <si>
    <t>Place: LUCKNOW, U.P.</t>
  </si>
  <si>
    <t>Mid-Day Meal Authority</t>
  </si>
  <si>
    <t>Basic Education Department</t>
  </si>
  <si>
    <t>Uttar Pradesh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</si>
</sst>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(&quot;$&quot;* #,##0.00_);_(&quot;$&quot;* \(#,##0.00\);_(&quot;$&quot;* &quot;-&quot;??_);_(@_)"/>
  </numFmts>
  <fonts count="13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01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/>
    </xf>
    <xf numFmtId="0" fontId="7" fillId="0" borderId="1" xfId="0" quotePrefix="1" applyFont="1" applyFill="1" applyBorder="1" applyAlignment="1" applyProtection="1">
      <alignment horizontal="center" vertical="top" wrapText="1"/>
    </xf>
    <xf numFmtId="0" fontId="7" fillId="0" borderId="1" xfId="0" quotePrefix="1" applyFont="1" applyFill="1" applyBorder="1" applyAlignment="1" applyProtection="1">
      <alignment horizontal="center" vertical="top" wrapText="1"/>
    </xf>
    <xf numFmtId="0" fontId="7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quotePrefix="1" applyFont="1" applyFill="1" applyBorder="1" applyAlignment="1" applyProtection="1">
      <alignment horizontal="center" vertical="top" wrapText="1"/>
      <protection locked="0"/>
    </xf>
    <xf numFmtId="0" fontId="7" fillId="0" borderId="2" xfId="0" quotePrefix="1" applyFont="1" applyFill="1" applyBorder="1" applyAlignment="1" applyProtection="1">
      <alignment horizontal="center" vertical="top" wrapText="1"/>
      <protection locked="0"/>
    </xf>
    <xf numFmtId="0" fontId="7" fillId="0" borderId="4" xfId="0" quotePrefix="1" applyFont="1" applyFill="1" applyBorder="1" applyAlignment="1" applyProtection="1">
      <alignment horizontal="center" vertical="top" wrapText="1"/>
      <protection locked="0"/>
    </xf>
    <xf numFmtId="0" fontId="7" fillId="0" borderId="3" xfId="0" quotePrefix="1" applyFont="1" applyFill="1" applyBorder="1" applyAlignment="1" applyProtection="1">
      <alignment horizontal="center" vertical="top" wrapText="1"/>
      <protection locked="0"/>
    </xf>
    <xf numFmtId="0" fontId="7" fillId="0" borderId="1" xfId="0" quotePrefix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Fill="1" applyBorder="1" applyAlignment="1" applyProtection="1">
      <alignment horizontal="center" vertical="top"/>
      <protection locked="0"/>
    </xf>
    <xf numFmtId="0" fontId="4" fillId="0" borderId="7" xfId="0" applyFont="1" applyFill="1" applyBorder="1" applyAlignment="1" applyProtection="1">
      <alignment horizontal="center" vertical="top"/>
      <protection locked="0"/>
    </xf>
    <xf numFmtId="0" fontId="4" fillId="0" borderId="8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center" vertical="top" wrapText="1"/>
      <protection locked="0"/>
    </xf>
    <xf numFmtId="0" fontId="4" fillId="0" borderId="10" xfId="0" applyFont="1" applyFill="1" applyBorder="1" applyAlignment="1" applyProtection="1">
      <alignment horizontal="center" vertical="top"/>
      <protection locked="0"/>
    </xf>
    <xf numFmtId="0" fontId="4" fillId="0" borderId="11" xfId="0" applyFont="1" applyFill="1" applyBorder="1" applyAlignment="1" applyProtection="1">
      <alignment horizontal="center" vertical="top"/>
      <protection locked="0"/>
    </xf>
    <xf numFmtId="0" fontId="4" fillId="0" borderId="12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2" fontId="4" fillId="0" borderId="2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Protection="1">
      <protection locked="0"/>
    </xf>
    <xf numFmtId="2" fontId="9" fillId="0" borderId="1" xfId="0" applyNumberFormat="1" applyFont="1" applyFill="1" applyBorder="1" applyAlignment="1" applyProtection="1">
      <alignment horizontal="right" vertical="center"/>
      <protection locked="0"/>
    </xf>
    <xf numFmtId="2" fontId="4" fillId="0" borderId="1" xfId="0" applyNumberFormat="1" applyFont="1" applyFill="1" applyBorder="1" applyAlignment="1" applyProtection="1">
      <alignment horizontal="right" vertical="center"/>
      <protection locked="0"/>
    </xf>
    <xf numFmtId="164" fontId="4" fillId="0" borderId="0" xfId="0" applyNumberFormat="1" applyFont="1" applyFill="1" applyProtection="1"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10" fontId="9" fillId="0" borderId="2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9" fillId="0" borderId="0" xfId="0" applyFont="1" applyFill="1" applyAlignment="1" applyProtection="1">
      <protection locked="0"/>
    </xf>
    <xf numFmtId="0" fontId="11" fillId="0" borderId="0" xfId="0" applyFont="1" applyFill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Protection="1">
      <protection locked="0"/>
    </xf>
  </cellXfs>
  <cellStyles count="11">
    <cellStyle name="Currency 2" xfId="1"/>
    <cellStyle name="Currency 2 2" xfId="2"/>
    <cellStyle name="Excel Built-in Normal" xfId="3"/>
    <cellStyle name="Normal" xfId="0" builtinId="0"/>
    <cellStyle name="Normal 2" xfId="4"/>
    <cellStyle name="Normal 3" xfId="5"/>
    <cellStyle name="Normal 3 2" xfId="6"/>
    <cellStyle name="Normal 4" xfId="7"/>
    <cellStyle name="Normal 4 2" xfId="8"/>
    <cellStyle name="Normal 4 2 2" xfId="9"/>
    <cellStyle name="Normal 5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T61"/>
  <sheetViews>
    <sheetView tabSelected="1" view="pageBreakPreview" zoomScaleSheetLayoutView="100" workbookViewId="0">
      <selection activeCell="B43" sqref="B43:C43"/>
    </sheetView>
  </sheetViews>
  <sheetFormatPr defaultRowHeight="12.75"/>
  <cols>
    <col min="1" max="1" width="9.28515625" style="1" customWidth="1"/>
    <col min="2" max="3" width="8.5703125" style="1" customWidth="1"/>
    <col min="4" max="4" width="6.42578125" style="1" customWidth="1"/>
    <col min="5" max="5" width="6.85546875" style="1" customWidth="1"/>
    <col min="6" max="7" width="6" style="1" customWidth="1"/>
    <col min="8" max="9" width="8.42578125" style="1" customWidth="1"/>
    <col min="10" max="10" width="5.7109375" style="1" customWidth="1"/>
    <col min="11" max="11" width="6.85546875" style="1" customWidth="1"/>
    <col min="12" max="12" width="8.85546875" style="1" customWidth="1"/>
    <col min="13" max="13" width="6" style="1" customWidth="1"/>
    <col min="14" max="14" width="5.7109375" style="1" customWidth="1"/>
    <col min="15" max="16" width="6.5703125" style="1" customWidth="1"/>
    <col min="17" max="17" width="6.85546875" style="1" customWidth="1"/>
    <col min="18" max="18" width="6.28515625" style="1" customWidth="1"/>
    <col min="19" max="19" width="6" style="1" customWidth="1"/>
    <col min="20" max="20" width="6.5703125" style="1" customWidth="1"/>
    <col min="21" max="16384" width="9.140625" style="1"/>
  </cols>
  <sheetData>
    <row r="1" spans="1:20">
      <c r="A1" s="1" t="s">
        <v>0</v>
      </c>
      <c r="H1" s="2"/>
      <c r="I1" s="2"/>
      <c r="S1" s="3"/>
      <c r="T1" s="4" t="s">
        <v>1</v>
      </c>
    </row>
    <row r="2" spans="1:20" s="6" customFormat="1" ht="15.7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s="6" customFormat="1" ht="20.25" customHeight="1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s="6" customFormat="1" ht="15.7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0" ht="17.25" customHeight="1">
      <c r="A5" s="9" t="s">
        <v>5</v>
      </c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.75">
      <c r="A6" s="10" t="s">
        <v>6</v>
      </c>
      <c r="B6" s="10"/>
      <c r="C6" s="10"/>
      <c r="D6" s="10"/>
      <c r="E6" s="10"/>
      <c r="F6" s="10"/>
      <c r="G6" s="10"/>
      <c r="H6" s="10"/>
      <c r="I6" s="10"/>
      <c r="J6" s="6"/>
      <c r="K6" s="6"/>
      <c r="L6" s="6"/>
      <c r="M6" s="6"/>
      <c r="N6" s="6"/>
      <c r="O6" s="6"/>
      <c r="P6" s="6"/>
      <c r="Q6" s="6"/>
      <c r="R6" s="11"/>
      <c r="S6" s="11"/>
      <c r="T6" s="6"/>
    </row>
    <row r="7" spans="1:20" ht="18" customHeight="1">
      <c r="A7" s="12"/>
      <c r="B7" s="13" t="s">
        <v>7</v>
      </c>
      <c r="C7" s="13"/>
      <c r="D7" s="13" t="s">
        <v>8</v>
      </c>
      <c r="E7" s="13"/>
      <c r="F7" s="13" t="s">
        <v>9</v>
      </c>
      <c r="G7" s="13"/>
      <c r="H7" s="14" t="s">
        <v>10</v>
      </c>
      <c r="I7" s="14"/>
      <c r="J7" s="13" t="s">
        <v>11</v>
      </c>
      <c r="K7" s="13"/>
      <c r="L7" s="12" t="s">
        <v>12</v>
      </c>
      <c r="M7" s="6"/>
      <c r="N7" s="6"/>
      <c r="O7" s="6"/>
      <c r="P7" s="6"/>
      <c r="Q7" s="6"/>
      <c r="R7" s="6"/>
      <c r="S7" s="6"/>
      <c r="T7" s="6"/>
    </row>
    <row r="8" spans="1:20" s="18" customFormat="1" ht="13.5" customHeight="1">
      <c r="A8" s="15">
        <v>1</v>
      </c>
      <c r="B8" s="16">
        <v>2</v>
      </c>
      <c r="C8" s="16"/>
      <c r="D8" s="16">
        <v>3</v>
      </c>
      <c r="E8" s="16"/>
      <c r="F8" s="16">
        <v>4</v>
      </c>
      <c r="G8" s="16"/>
      <c r="H8" s="16">
        <v>5</v>
      </c>
      <c r="I8" s="16"/>
      <c r="J8" s="16">
        <v>6</v>
      </c>
      <c r="K8" s="16"/>
      <c r="L8" s="15">
        <v>7</v>
      </c>
      <c r="M8" s="17"/>
      <c r="N8" s="17"/>
      <c r="O8" s="17"/>
      <c r="P8" s="17"/>
      <c r="Q8" s="17"/>
      <c r="R8" s="17"/>
      <c r="S8" s="17"/>
      <c r="T8" s="17"/>
    </row>
    <row r="9" spans="1:20" ht="15.75">
      <c r="A9" s="19" t="s">
        <v>13</v>
      </c>
      <c r="B9" s="20">
        <v>7874</v>
      </c>
      <c r="C9" s="20"/>
      <c r="D9" s="20">
        <v>318</v>
      </c>
      <c r="E9" s="20"/>
      <c r="F9" s="20">
        <v>13863</v>
      </c>
      <c r="G9" s="20"/>
      <c r="H9" s="20">
        <v>2309</v>
      </c>
      <c r="I9" s="20"/>
      <c r="J9" s="20">
        <v>6866</v>
      </c>
      <c r="K9" s="20"/>
      <c r="L9" s="21">
        <f>SUM(B9:K9)</f>
        <v>31230</v>
      </c>
      <c r="M9" s="6"/>
      <c r="N9" s="6"/>
      <c r="O9" s="6"/>
      <c r="P9" s="6"/>
      <c r="Q9" s="6"/>
      <c r="R9" s="6"/>
      <c r="S9" s="6"/>
      <c r="T9" s="6"/>
    </row>
    <row r="10" spans="1:20" ht="15.75">
      <c r="A10" s="19" t="s">
        <v>14</v>
      </c>
      <c r="B10" s="20">
        <v>106796</v>
      </c>
      <c r="C10" s="20"/>
      <c r="D10" s="20">
        <v>6213</v>
      </c>
      <c r="E10" s="20"/>
      <c r="F10" s="20">
        <v>190455</v>
      </c>
      <c r="G10" s="20"/>
      <c r="H10" s="20">
        <v>16328</v>
      </c>
      <c r="I10" s="20"/>
      <c r="J10" s="20">
        <v>49361</v>
      </c>
      <c r="K10" s="20"/>
      <c r="L10" s="21">
        <f>SUM(B10:K10)</f>
        <v>369153</v>
      </c>
      <c r="M10" s="6"/>
      <c r="N10" s="6"/>
      <c r="O10" s="6"/>
      <c r="P10" s="6"/>
      <c r="Q10" s="6"/>
      <c r="R10" s="6"/>
      <c r="S10" s="6"/>
      <c r="T10" s="6"/>
    </row>
    <row r="11" spans="1:20" ht="15.75">
      <c r="A11" s="19" t="s">
        <v>12</v>
      </c>
      <c r="B11" s="22">
        <f>SUM(B9:C10)</f>
        <v>114670</v>
      </c>
      <c r="C11" s="22"/>
      <c r="D11" s="22">
        <f>SUM(D9:E10)</f>
        <v>6531</v>
      </c>
      <c r="E11" s="22"/>
      <c r="F11" s="22">
        <f>SUM(F9:G10)</f>
        <v>204318</v>
      </c>
      <c r="G11" s="22"/>
      <c r="H11" s="22">
        <f>SUM(H9:I10)</f>
        <v>18637</v>
      </c>
      <c r="I11" s="22"/>
      <c r="J11" s="22">
        <f>SUM(J9:K10)</f>
        <v>56227</v>
      </c>
      <c r="K11" s="22"/>
      <c r="L11" s="21">
        <f>SUM(L9:L10)</f>
        <v>400383</v>
      </c>
      <c r="M11" s="6"/>
      <c r="N11" s="6"/>
      <c r="O11" s="6"/>
      <c r="P11" s="6"/>
      <c r="Q11" s="6"/>
      <c r="R11" s="6"/>
      <c r="S11" s="6"/>
      <c r="T11" s="6"/>
    </row>
    <row r="12" spans="1:20" ht="15.7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6"/>
      <c r="N12" s="6"/>
      <c r="O12" s="6"/>
      <c r="P12" s="6"/>
      <c r="Q12" s="6"/>
      <c r="R12" s="6"/>
      <c r="S12" s="6"/>
      <c r="T12" s="6"/>
    </row>
    <row r="13" spans="1:20" ht="15.75">
      <c r="A13" s="24" t="s">
        <v>15</v>
      </c>
      <c r="B13" s="24"/>
      <c r="C13" s="24"/>
      <c r="D13" s="24"/>
      <c r="E13" s="24"/>
      <c r="F13" s="24"/>
      <c r="G13" s="24"/>
      <c r="H13" s="23"/>
      <c r="I13" s="23"/>
      <c r="J13" s="23"/>
      <c r="K13" s="23"/>
      <c r="L13" s="23"/>
      <c r="M13" s="6"/>
      <c r="N13" s="6"/>
      <c r="O13" s="6"/>
      <c r="P13" s="6"/>
      <c r="Q13" s="6"/>
      <c r="R13" s="6"/>
      <c r="S13" s="6"/>
      <c r="T13" s="6"/>
    </row>
    <row r="14" spans="1:20" ht="12.75" customHeight="1">
      <c r="A14" s="25" t="s">
        <v>16</v>
      </c>
      <c r="B14" s="26"/>
      <c r="C14" s="27" t="s">
        <v>17</v>
      </c>
      <c r="D14" s="27"/>
      <c r="E14" s="28" t="s">
        <v>12</v>
      </c>
      <c r="F14" s="6"/>
      <c r="G14" s="6"/>
      <c r="H14" s="6"/>
      <c r="I14" s="23"/>
      <c r="J14" s="23"/>
      <c r="K14" s="23"/>
      <c r="L14" s="23"/>
      <c r="M14" s="6"/>
      <c r="N14" s="6"/>
      <c r="O14" s="6"/>
      <c r="P14" s="6"/>
      <c r="Q14" s="6"/>
      <c r="R14" s="6"/>
      <c r="S14" s="6"/>
      <c r="T14" s="6"/>
    </row>
    <row r="15" spans="1:20" ht="15.75">
      <c r="A15" s="29">
        <v>750</v>
      </c>
      <c r="B15" s="30"/>
      <c r="C15" s="29">
        <v>250</v>
      </c>
      <c r="D15" s="30"/>
      <c r="E15" s="28">
        <v>1000</v>
      </c>
      <c r="F15" s="6"/>
      <c r="G15" s="6"/>
      <c r="H15" s="6"/>
      <c r="I15" s="23"/>
      <c r="J15" s="23"/>
      <c r="K15" s="23"/>
      <c r="L15" s="23"/>
      <c r="M15" s="6"/>
      <c r="N15" s="6"/>
      <c r="O15" s="6"/>
      <c r="P15" s="6"/>
      <c r="Q15" s="6"/>
      <c r="R15" s="6"/>
      <c r="S15" s="6"/>
      <c r="T15" s="6"/>
    </row>
    <row r="16" spans="1:20" ht="15.7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9.149999999999999" customHeight="1">
      <c r="A17" s="3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6"/>
    </row>
    <row r="18" spans="1:20" ht="15.75">
      <c r="A18" s="32" t="s">
        <v>19</v>
      </c>
      <c r="B18" s="32" t="s">
        <v>20</v>
      </c>
      <c r="C18" s="32"/>
      <c r="D18" s="32"/>
      <c r="E18" s="33" t="s">
        <v>21</v>
      </c>
      <c r="F18" s="33"/>
      <c r="G18" s="33"/>
      <c r="H18" s="33"/>
      <c r="I18" s="33"/>
      <c r="J18" s="33"/>
      <c r="K18" s="33"/>
      <c r="L18" s="33"/>
      <c r="M18" s="34" t="s">
        <v>22</v>
      </c>
      <c r="N18" s="34"/>
      <c r="O18" s="34"/>
      <c r="P18" s="34"/>
      <c r="Q18" s="34"/>
      <c r="R18" s="34"/>
      <c r="S18" s="34"/>
      <c r="T18" s="34"/>
    </row>
    <row r="19" spans="1:20" ht="33.75" customHeight="1">
      <c r="A19" s="32"/>
      <c r="B19" s="32"/>
      <c r="C19" s="32"/>
      <c r="D19" s="32"/>
      <c r="E19" s="35" t="s">
        <v>23</v>
      </c>
      <c r="F19" s="36"/>
      <c r="G19" s="35" t="s">
        <v>24</v>
      </c>
      <c r="H19" s="36"/>
      <c r="I19" s="32" t="s">
        <v>25</v>
      </c>
      <c r="J19" s="32"/>
      <c r="K19" s="35" t="s">
        <v>26</v>
      </c>
      <c r="L19" s="36"/>
      <c r="M19" s="35" t="s">
        <v>27</v>
      </c>
      <c r="N19" s="36"/>
      <c r="O19" s="35" t="s">
        <v>24</v>
      </c>
      <c r="P19" s="36"/>
      <c r="Q19" s="32" t="s">
        <v>25</v>
      </c>
      <c r="R19" s="32"/>
      <c r="S19" s="32" t="s">
        <v>26</v>
      </c>
      <c r="T19" s="32"/>
    </row>
    <row r="20" spans="1:20" s="18" customFormat="1" ht="12.75" customHeight="1">
      <c r="A20" s="37">
        <v>1</v>
      </c>
      <c r="B20" s="38">
        <v>2</v>
      </c>
      <c r="C20" s="39"/>
      <c r="D20" s="40"/>
      <c r="E20" s="38">
        <v>3</v>
      </c>
      <c r="F20" s="40"/>
      <c r="G20" s="38">
        <v>4</v>
      </c>
      <c r="H20" s="40"/>
      <c r="I20" s="41">
        <v>5</v>
      </c>
      <c r="J20" s="41"/>
      <c r="K20" s="41">
        <v>6</v>
      </c>
      <c r="L20" s="41"/>
      <c r="M20" s="38">
        <v>3</v>
      </c>
      <c r="N20" s="40"/>
      <c r="O20" s="38">
        <v>4</v>
      </c>
      <c r="P20" s="40"/>
      <c r="Q20" s="41">
        <v>5</v>
      </c>
      <c r="R20" s="41"/>
      <c r="S20" s="41">
        <v>6</v>
      </c>
      <c r="T20" s="41"/>
    </row>
    <row r="21" spans="1:20" ht="15.75">
      <c r="A21" s="42">
        <v>1</v>
      </c>
      <c r="B21" s="43" t="s">
        <v>28</v>
      </c>
      <c r="C21" s="44"/>
      <c r="D21" s="45"/>
      <c r="E21" s="46">
        <v>100</v>
      </c>
      <c r="F21" s="47"/>
      <c r="G21" s="29" t="s">
        <v>29</v>
      </c>
      <c r="H21" s="30"/>
      <c r="I21" s="48">
        <v>341</v>
      </c>
      <c r="J21" s="48"/>
      <c r="K21" s="48" t="s">
        <v>30</v>
      </c>
      <c r="L21" s="48"/>
      <c r="M21" s="46">
        <v>150</v>
      </c>
      <c r="N21" s="47"/>
      <c r="O21" s="29" t="s">
        <v>29</v>
      </c>
      <c r="P21" s="30"/>
      <c r="Q21" s="48">
        <v>511</v>
      </c>
      <c r="R21" s="48"/>
      <c r="S21" s="48" t="s">
        <v>31</v>
      </c>
      <c r="T21" s="48"/>
    </row>
    <row r="22" spans="1:20" ht="15.75">
      <c r="A22" s="42">
        <v>2</v>
      </c>
      <c r="B22" s="49" t="s">
        <v>32</v>
      </c>
      <c r="C22" s="50"/>
      <c r="D22" s="51"/>
      <c r="E22" s="46">
        <v>20</v>
      </c>
      <c r="F22" s="47"/>
      <c r="G22" s="46">
        <v>1.18</v>
      </c>
      <c r="H22" s="47"/>
      <c r="I22" s="48" t="s">
        <v>33</v>
      </c>
      <c r="J22" s="48"/>
      <c r="K22" s="48" t="s">
        <v>34</v>
      </c>
      <c r="L22" s="48"/>
      <c r="M22" s="46">
        <v>30</v>
      </c>
      <c r="N22" s="47"/>
      <c r="O22" s="46">
        <v>1.57</v>
      </c>
      <c r="P22" s="47"/>
      <c r="Q22" s="48" t="s">
        <v>35</v>
      </c>
      <c r="R22" s="48"/>
      <c r="S22" s="48" t="s">
        <v>36</v>
      </c>
      <c r="T22" s="48"/>
    </row>
    <row r="23" spans="1:20" ht="15.75">
      <c r="A23" s="42">
        <v>3</v>
      </c>
      <c r="B23" s="49" t="s">
        <v>37</v>
      </c>
      <c r="C23" s="50"/>
      <c r="D23" s="51"/>
      <c r="E23" s="46">
        <v>50</v>
      </c>
      <c r="F23" s="47"/>
      <c r="G23" s="46">
        <v>1.18</v>
      </c>
      <c r="H23" s="47"/>
      <c r="I23" s="48">
        <v>30</v>
      </c>
      <c r="J23" s="48"/>
      <c r="K23" s="48" t="s">
        <v>29</v>
      </c>
      <c r="L23" s="48"/>
      <c r="M23" s="46">
        <v>75</v>
      </c>
      <c r="N23" s="47"/>
      <c r="O23" s="46">
        <v>1.65</v>
      </c>
      <c r="P23" s="47"/>
      <c r="Q23" s="48">
        <v>45</v>
      </c>
      <c r="R23" s="48"/>
      <c r="S23" s="48" t="s">
        <v>29</v>
      </c>
      <c r="T23" s="48"/>
    </row>
    <row r="24" spans="1:20" ht="15.75">
      <c r="A24" s="42">
        <v>4</v>
      </c>
      <c r="B24" s="49" t="s">
        <v>38</v>
      </c>
      <c r="C24" s="50"/>
      <c r="D24" s="51"/>
      <c r="E24" s="46">
        <v>5</v>
      </c>
      <c r="F24" s="47"/>
      <c r="G24" s="46">
        <v>0.51</v>
      </c>
      <c r="H24" s="47"/>
      <c r="I24" s="48">
        <v>45</v>
      </c>
      <c r="J24" s="48"/>
      <c r="K24" s="48" t="s">
        <v>29</v>
      </c>
      <c r="L24" s="48"/>
      <c r="M24" s="46">
        <v>7.5</v>
      </c>
      <c r="N24" s="47"/>
      <c r="O24" s="46">
        <v>1.26</v>
      </c>
      <c r="P24" s="47"/>
      <c r="Q24" s="48">
        <v>67.5</v>
      </c>
      <c r="R24" s="48"/>
      <c r="S24" s="48" t="s">
        <v>29</v>
      </c>
      <c r="T24" s="48"/>
    </row>
    <row r="25" spans="1:20" ht="15.75">
      <c r="A25" s="42">
        <v>5</v>
      </c>
      <c r="B25" s="49" t="s">
        <v>39</v>
      </c>
      <c r="C25" s="50"/>
      <c r="D25" s="51"/>
      <c r="E25" s="46">
        <v>6</v>
      </c>
      <c r="F25" s="47"/>
      <c r="G25" s="46">
        <v>0.25</v>
      </c>
      <c r="H25" s="47"/>
      <c r="I25" s="48" t="s">
        <v>29</v>
      </c>
      <c r="J25" s="48"/>
      <c r="K25" s="48" t="s">
        <v>29</v>
      </c>
      <c r="L25" s="48"/>
      <c r="M25" s="46">
        <v>9</v>
      </c>
      <c r="N25" s="47"/>
      <c r="O25" s="46">
        <v>0.27</v>
      </c>
      <c r="P25" s="47"/>
      <c r="Q25" s="48" t="s">
        <v>29</v>
      </c>
      <c r="R25" s="48"/>
      <c r="S25" s="48" t="s">
        <v>29</v>
      </c>
      <c r="T25" s="48"/>
    </row>
    <row r="26" spans="1:20" ht="15.75">
      <c r="A26" s="42">
        <v>6</v>
      </c>
      <c r="B26" s="49" t="s">
        <v>40</v>
      </c>
      <c r="C26" s="50"/>
      <c r="D26" s="51"/>
      <c r="E26" s="46" t="s">
        <v>29</v>
      </c>
      <c r="F26" s="47"/>
      <c r="G26" s="46">
        <v>0.47</v>
      </c>
      <c r="H26" s="47"/>
      <c r="I26" s="48" t="s">
        <v>29</v>
      </c>
      <c r="J26" s="48"/>
      <c r="K26" s="48" t="s">
        <v>29</v>
      </c>
      <c r="L26" s="48"/>
      <c r="M26" s="46" t="s">
        <v>29</v>
      </c>
      <c r="N26" s="47"/>
      <c r="O26" s="46">
        <v>0.63</v>
      </c>
      <c r="P26" s="47"/>
      <c r="Q26" s="48" t="s">
        <v>29</v>
      </c>
      <c r="R26" s="48"/>
      <c r="S26" s="48" t="s">
        <v>29</v>
      </c>
      <c r="T26" s="48"/>
    </row>
    <row r="27" spans="1:20" ht="15.75">
      <c r="A27" s="42">
        <v>7</v>
      </c>
      <c r="B27" s="52" t="s">
        <v>41</v>
      </c>
      <c r="C27" s="52"/>
      <c r="D27" s="52"/>
      <c r="E27" s="48" t="s">
        <v>29</v>
      </c>
      <c r="F27" s="48"/>
      <c r="G27" s="48" t="s">
        <v>29</v>
      </c>
      <c r="H27" s="48"/>
      <c r="I27" s="48" t="s">
        <v>29</v>
      </c>
      <c r="J27" s="48"/>
      <c r="K27" s="48" t="s">
        <v>29</v>
      </c>
      <c r="L27" s="48"/>
      <c r="M27" s="48" t="s">
        <v>29</v>
      </c>
      <c r="N27" s="48"/>
      <c r="O27" s="48" t="s">
        <v>29</v>
      </c>
      <c r="P27" s="48"/>
      <c r="Q27" s="48" t="s">
        <v>29</v>
      </c>
      <c r="R27" s="48"/>
      <c r="S27" s="48" t="s">
        <v>29</v>
      </c>
      <c r="T27" s="48"/>
    </row>
    <row r="28" spans="1:20" ht="15.75">
      <c r="A28" s="42"/>
      <c r="B28" s="32" t="s">
        <v>12</v>
      </c>
      <c r="C28" s="32"/>
      <c r="D28" s="32"/>
      <c r="E28" s="34"/>
      <c r="F28" s="34"/>
      <c r="G28" s="34">
        <f>SUM(G22:H26)</f>
        <v>3.59</v>
      </c>
      <c r="H28" s="34"/>
      <c r="I28" s="34" t="s">
        <v>42</v>
      </c>
      <c r="J28" s="34"/>
      <c r="K28" s="34" t="s">
        <v>43</v>
      </c>
      <c r="L28" s="34"/>
      <c r="M28" s="34"/>
      <c r="N28" s="34"/>
      <c r="O28" s="34">
        <f>SUM(O22:P26)</f>
        <v>5.38</v>
      </c>
      <c r="P28" s="34"/>
      <c r="Q28" s="34" t="s">
        <v>44</v>
      </c>
      <c r="R28" s="34"/>
      <c r="S28" s="34" t="s">
        <v>45</v>
      </c>
      <c r="T28" s="34"/>
    </row>
    <row r="29" spans="1:20" ht="12.75" customHeight="1">
      <c r="A29" s="6"/>
      <c r="B29" s="6"/>
      <c r="C29" s="6"/>
      <c r="D29" s="6"/>
      <c r="E29" s="6"/>
      <c r="F29" s="6"/>
      <c r="G29" s="6"/>
      <c r="H29" s="6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0" ht="15.75">
      <c r="A30" s="53" t="s">
        <v>46</v>
      </c>
      <c r="B30" s="54" t="s">
        <v>47</v>
      </c>
      <c r="C30" s="54"/>
      <c r="D30" s="54"/>
      <c r="E30" s="54"/>
      <c r="F30" s="54"/>
      <c r="G30" s="54"/>
      <c r="H30" s="5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0" s="61" customFormat="1" ht="17.25" customHeight="1">
      <c r="A31" s="55" t="s">
        <v>19</v>
      </c>
      <c r="B31" s="56" t="s">
        <v>48</v>
      </c>
      <c r="C31" s="57"/>
      <c r="D31" s="58"/>
      <c r="E31" s="35" t="s">
        <v>21</v>
      </c>
      <c r="F31" s="59"/>
      <c r="G31" s="59"/>
      <c r="H31" s="59"/>
      <c r="I31" s="59"/>
      <c r="J31" s="36"/>
      <c r="K31" s="34" t="s">
        <v>22</v>
      </c>
      <c r="L31" s="34"/>
      <c r="M31" s="34"/>
      <c r="N31" s="34"/>
      <c r="O31" s="34"/>
      <c r="P31" s="34"/>
      <c r="Q31" s="60"/>
      <c r="R31" s="60"/>
      <c r="S31" s="60"/>
      <c r="T31" s="60"/>
    </row>
    <row r="32" spans="1:20" ht="15.75">
      <c r="A32" s="62"/>
      <c r="B32" s="63"/>
      <c r="C32" s="64"/>
      <c r="D32" s="65"/>
      <c r="E32" s="29" t="s">
        <v>49</v>
      </c>
      <c r="F32" s="30"/>
      <c r="G32" s="29" t="s">
        <v>50</v>
      </c>
      <c r="H32" s="30"/>
      <c r="I32" s="29" t="s">
        <v>51</v>
      </c>
      <c r="J32" s="30"/>
      <c r="K32" s="34" t="s">
        <v>49</v>
      </c>
      <c r="L32" s="34"/>
      <c r="M32" s="34" t="s">
        <v>50</v>
      </c>
      <c r="N32" s="34"/>
      <c r="O32" s="34" t="s">
        <v>51</v>
      </c>
      <c r="P32" s="34"/>
      <c r="Q32" s="23"/>
      <c r="R32" s="23"/>
      <c r="S32" s="23"/>
      <c r="T32" s="23"/>
    </row>
    <row r="33" spans="1:20" ht="15.75">
      <c r="A33" s="42">
        <v>1</v>
      </c>
      <c r="B33" s="29"/>
      <c r="C33" s="66"/>
      <c r="D33" s="30"/>
      <c r="E33" s="29"/>
      <c r="F33" s="30"/>
      <c r="G33" s="67"/>
      <c r="H33" s="68"/>
      <c r="I33" s="29"/>
      <c r="J33" s="30"/>
      <c r="K33" s="34"/>
      <c r="L33" s="34"/>
      <c r="M33" s="69"/>
      <c r="N33" s="69"/>
      <c r="O33" s="29"/>
      <c r="P33" s="30"/>
      <c r="Q33" s="23"/>
      <c r="R33" s="23"/>
      <c r="S33" s="23"/>
      <c r="T33" s="23"/>
    </row>
    <row r="34" spans="1:20" ht="15.75">
      <c r="A34" s="42">
        <v>2</v>
      </c>
      <c r="B34" s="29"/>
      <c r="C34" s="66"/>
      <c r="D34" s="30"/>
      <c r="E34" s="29"/>
      <c r="F34" s="30"/>
      <c r="G34" s="67"/>
      <c r="H34" s="68"/>
      <c r="I34" s="29"/>
      <c r="J34" s="30"/>
      <c r="K34" s="34"/>
      <c r="L34" s="34"/>
      <c r="M34" s="69"/>
      <c r="N34" s="69"/>
      <c r="O34" s="29"/>
      <c r="P34" s="30"/>
      <c r="Q34" s="23"/>
      <c r="R34" s="23"/>
      <c r="S34" s="23"/>
      <c r="T34" s="23"/>
    </row>
    <row r="35" spans="1:20" ht="15.75">
      <c r="A35" s="42">
        <v>3</v>
      </c>
      <c r="B35" s="29"/>
      <c r="C35" s="66"/>
      <c r="D35" s="30"/>
      <c r="E35" s="29"/>
      <c r="F35" s="30"/>
      <c r="G35" s="67"/>
      <c r="H35" s="68"/>
      <c r="I35" s="29"/>
      <c r="J35" s="30"/>
      <c r="K35" s="34"/>
      <c r="L35" s="34"/>
      <c r="M35" s="69"/>
      <c r="N35" s="69"/>
      <c r="O35" s="29"/>
      <c r="P35" s="30"/>
      <c r="Q35" s="23"/>
      <c r="R35" s="23"/>
      <c r="S35" s="23"/>
      <c r="T35" s="23"/>
    </row>
    <row r="36" spans="1:20" ht="15.75">
      <c r="A36" s="42">
        <v>4</v>
      </c>
      <c r="B36" s="35"/>
      <c r="C36" s="59"/>
      <c r="D36" s="36"/>
      <c r="E36" s="29"/>
      <c r="F36" s="30"/>
      <c r="G36" s="67"/>
      <c r="H36" s="68"/>
      <c r="I36" s="29"/>
      <c r="J36" s="30"/>
      <c r="K36" s="34"/>
      <c r="L36" s="34"/>
      <c r="M36" s="69"/>
      <c r="N36" s="69"/>
      <c r="O36" s="29"/>
      <c r="P36" s="30"/>
      <c r="Q36" s="23"/>
      <c r="R36" s="23"/>
      <c r="S36" s="23"/>
      <c r="T36" s="23"/>
    </row>
    <row r="37" spans="1:20" ht="15.7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3.9" customHeight="1">
      <c r="A38" s="70" t="s">
        <v>52</v>
      </c>
      <c r="B38" s="70"/>
      <c r="C38" s="70"/>
      <c r="D38" s="70"/>
      <c r="E38" s="70"/>
      <c r="F38" s="70"/>
      <c r="G38" s="70"/>
      <c r="H38" s="70"/>
      <c r="I38" s="70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3.9" customHeight="1">
      <c r="A39" s="34" t="s">
        <v>53</v>
      </c>
      <c r="B39" s="34" t="s">
        <v>21</v>
      </c>
      <c r="C39" s="34"/>
      <c r="D39" s="34"/>
      <c r="E39" s="27" t="s">
        <v>22</v>
      </c>
      <c r="F39" s="27"/>
      <c r="G39" s="27"/>
      <c r="H39" s="32" t="s">
        <v>54</v>
      </c>
      <c r="I39" s="32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31.5">
      <c r="A40" s="34"/>
      <c r="B40" s="28" t="s">
        <v>55</v>
      </c>
      <c r="C40" s="71" t="s">
        <v>56</v>
      </c>
      <c r="D40" s="28" t="s">
        <v>12</v>
      </c>
      <c r="E40" s="28" t="s">
        <v>55</v>
      </c>
      <c r="F40" s="71" t="s">
        <v>56</v>
      </c>
      <c r="G40" s="28" t="s">
        <v>12</v>
      </c>
      <c r="H40" s="32"/>
      <c r="I40" s="32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5.75">
      <c r="A41" s="72" t="s">
        <v>57</v>
      </c>
      <c r="B41" s="73">
        <f>ROUND(D41*75%,2)</f>
        <v>2.5099999999999998</v>
      </c>
      <c r="C41" s="73">
        <f>D41-B41</f>
        <v>0.83000000000000007</v>
      </c>
      <c r="D41" s="74">
        <v>3.34</v>
      </c>
      <c r="E41" s="73">
        <f>ROUND(G41*75%,2)</f>
        <v>3.75</v>
      </c>
      <c r="F41" s="73">
        <f>G41-E41</f>
        <v>1.25</v>
      </c>
      <c r="G41" s="74">
        <v>5</v>
      </c>
      <c r="H41" s="48" t="s">
        <v>58</v>
      </c>
      <c r="I41" s="48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5.75">
      <c r="A42" s="72" t="s">
        <v>57</v>
      </c>
      <c r="B42" s="73">
        <f>ROUND(D42*75%,2)</f>
        <v>2.69</v>
      </c>
      <c r="C42" s="73">
        <f>D42-B42</f>
        <v>0.89999999999999991</v>
      </c>
      <c r="D42" s="74">
        <v>3.59</v>
      </c>
      <c r="E42" s="73">
        <f>ROUND(G42*75%,2)</f>
        <v>4.04</v>
      </c>
      <c r="F42" s="73">
        <f>G42-E42</f>
        <v>1.3399999999999999</v>
      </c>
      <c r="G42" s="74">
        <v>5.38</v>
      </c>
      <c r="H42" s="48" t="s">
        <v>59</v>
      </c>
      <c r="I42" s="4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5.75">
      <c r="A43" s="72" t="s">
        <v>60</v>
      </c>
      <c r="B43" s="73">
        <v>2.89</v>
      </c>
      <c r="C43" s="73">
        <v>0.97</v>
      </c>
      <c r="D43" s="72">
        <v>3.86</v>
      </c>
      <c r="E43" s="73">
        <f>ROUND(G43*75%,2)</f>
        <v>4.34</v>
      </c>
      <c r="F43" s="73">
        <f>G43-E43</f>
        <v>1.4400000000000004</v>
      </c>
      <c r="G43" s="74">
        <v>5.78</v>
      </c>
      <c r="H43" s="48" t="s">
        <v>61</v>
      </c>
      <c r="I43" s="48"/>
      <c r="J43" s="6"/>
      <c r="K43" s="6"/>
      <c r="L43" s="75"/>
      <c r="M43" s="6"/>
      <c r="N43" s="6"/>
      <c r="O43" s="6"/>
      <c r="P43" s="6"/>
      <c r="Q43" s="6"/>
      <c r="R43" s="6"/>
      <c r="S43" s="6"/>
      <c r="T43" s="6"/>
    </row>
    <row r="44" spans="1:20" ht="30.75" customHeight="1">
      <c r="A44" s="76" t="s">
        <v>62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</row>
    <row r="45" spans="1:20" ht="15.75">
      <c r="A45" s="77"/>
      <c r="B45" s="78"/>
      <c r="C45" s="78"/>
      <c r="D45" s="79"/>
      <c r="E45" s="79"/>
      <c r="F45" s="80"/>
      <c r="G45" s="80"/>
      <c r="H45" s="80"/>
      <c r="I45" s="81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5.75">
      <c r="A46" s="78">
        <v>4</v>
      </c>
      <c r="B46" s="78" t="s">
        <v>63</v>
      </c>
      <c r="C46" s="78"/>
      <c r="D46" s="79"/>
      <c r="E46" s="79"/>
      <c r="F46" s="80"/>
      <c r="G46" s="80"/>
      <c r="H46" s="80"/>
      <c r="I46" s="81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28.5" customHeight="1">
      <c r="A47" s="11"/>
      <c r="B47" s="82" t="s">
        <v>64</v>
      </c>
      <c r="C47" s="83"/>
      <c r="D47" s="82" t="s">
        <v>65</v>
      </c>
      <c r="E47" s="83"/>
      <c r="F47" s="80"/>
      <c r="G47" s="80"/>
      <c r="H47" s="80"/>
      <c r="I47" s="81"/>
      <c r="J47" s="6"/>
      <c r="K47" s="6"/>
      <c r="L47" s="6" t="s">
        <v>0</v>
      </c>
      <c r="M47" s="6"/>
      <c r="N47" s="6"/>
      <c r="O47" s="6"/>
      <c r="P47" s="6"/>
      <c r="Q47" s="6"/>
      <c r="R47" s="6"/>
      <c r="S47" s="6"/>
      <c r="T47" s="6"/>
    </row>
    <row r="48" spans="1:20" ht="15.75">
      <c r="A48" s="11"/>
      <c r="B48" s="29">
        <v>435</v>
      </c>
      <c r="C48" s="30"/>
      <c r="D48" s="46">
        <v>765</v>
      </c>
      <c r="E48" s="47"/>
      <c r="F48" s="80"/>
      <c r="G48" s="80"/>
      <c r="H48" s="80"/>
      <c r="I48" s="81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5.75">
      <c r="A49" s="11"/>
      <c r="B49" s="23"/>
      <c r="C49" s="23"/>
      <c r="D49" s="80"/>
      <c r="E49" s="80"/>
      <c r="F49" s="80"/>
      <c r="G49" s="80"/>
      <c r="H49" s="80"/>
      <c r="I49" s="81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5.75">
      <c r="A50" s="84">
        <v>5</v>
      </c>
      <c r="B50" s="78" t="s">
        <v>66</v>
      </c>
      <c r="C50" s="78"/>
      <c r="D50" s="79"/>
      <c r="E50" s="79"/>
      <c r="F50" s="80"/>
      <c r="G50" s="80"/>
      <c r="H50" s="80"/>
      <c r="I50" s="81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30" customHeight="1">
      <c r="A51" s="78"/>
      <c r="B51" s="85" t="s">
        <v>67</v>
      </c>
      <c r="C51" s="86" t="s">
        <v>68</v>
      </c>
      <c r="D51" s="86"/>
      <c r="E51" s="87" t="s">
        <v>69</v>
      </c>
      <c r="F51" s="88"/>
      <c r="G51" s="80"/>
      <c r="H51" s="80"/>
      <c r="I51" s="81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5.75">
      <c r="A52" s="11"/>
      <c r="B52" s="89">
        <v>1</v>
      </c>
      <c r="C52" s="87" t="s">
        <v>70</v>
      </c>
      <c r="D52" s="88"/>
      <c r="E52" s="90">
        <v>2.5000000000000001E-2</v>
      </c>
      <c r="F52" s="47"/>
      <c r="G52" s="80"/>
      <c r="H52" s="80"/>
      <c r="I52" s="81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53.25" customHeight="1">
      <c r="A53" s="11"/>
      <c r="B53" s="91">
        <v>2</v>
      </c>
      <c r="C53" s="87" t="s">
        <v>71</v>
      </c>
      <c r="D53" s="88"/>
      <c r="E53" s="92" t="s">
        <v>72</v>
      </c>
      <c r="F53" s="93"/>
      <c r="G53" s="80"/>
      <c r="H53" s="80"/>
      <c r="I53" s="81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5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5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5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s="96" customFormat="1" ht="12.75" customHeight="1">
      <c r="A57" s="6"/>
      <c r="B57" s="6"/>
      <c r="C57" s="6"/>
      <c r="D57" s="6"/>
      <c r="E57" s="6"/>
      <c r="F57" s="6"/>
      <c r="G57" s="6"/>
      <c r="H57" s="81"/>
      <c r="I57" s="6"/>
      <c r="J57" s="81"/>
      <c r="K57" s="81"/>
      <c r="L57" s="81"/>
      <c r="M57" s="81"/>
      <c r="N57" s="81"/>
      <c r="O57" s="94"/>
      <c r="P57" s="95"/>
      <c r="Q57" s="95"/>
      <c r="R57" s="81"/>
      <c r="S57" s="81"/>
      <c r="T57" s="81"/>
    </row>
    <row r="58" spans="1:20" s="96" customFormat="1" ht="12.7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81"/>
      <c r="S58" s="81"/>
      <c r="T58" s="81"/>
    </row>
    <row r="59" spans="1:20" s="96" customFormat="1" ht="15.75" customHeight="1">
      <c r="A59" s="97" t="s">
        <v>73</v>
      </c>
      <c r="B59" s="94"/>
      <c r="C59" s="94"/>
      <c r="D59" s="94"/>
      <c r="E59" s="94"/>
      <c r="F59" s="94"/>
      <c r="G59" s="94"/>
      <c r="H59" s="94"/>
      <c r="I59" s="94"/>
      <c r="J59" s="98" t="s">
        <v>74</v>
      </c>
      <c r="K59" s="99"/>
      <c r="L59" s="99"/>
      <c r="M59" s="99"/>
      <c r="N59" s="99"/>
      <c r="O59" s="94"/>
      <c r="P59" s="98" t="s">
        <v>75</v>
      </c>
      <c r="Q59" s="99"/>
      <c r="R59" s="99"/>
      <c r="S59" s="99"/>
      <c r="T59" s="99"/>
    </row>
    <row r="60" spans="1:20" ht="15.75" customHeight="1">
      <c r="A60" s="100" t="s">
        <v>76</v>
      </c>
      <c r="B60" s="6"/>
      <c r="C60" s="6"/>
      <c r="D60" s="6"/>
      <c r="E60" s="6"/>
      <c r="F60" s="6"/>
      <c r="G60" s="6"/>
      <c r="H60" s="6"/>
      <c r="I60" s="6"/>
      <c r="J60" s="98" t="s">
        <v>77</v>
      </c>
      <c r="K60" s="98"/>
      <c r="L60" s="98"/>
      <c r="M60" s="98"/>
      <c r="N60" s="98"/>
      <c r="O60" s="9"/>
      <c r="P60" s="98" t="s">
        <v>78</v>
      </c>
      <c r="Q60" s="98"/>
      <c r="R60" s="98"/>
      <c r="S60" s="98"/>
      <c r="T60" s="98"/>
    </row>
    <row r="61" spans="1:20" ht="15.75" customHeight="1">
      <c r="A61" s="6"/>
      <c r="B61" s="6"/>
      <c r="C61" s="6"/>
      <c r="D61" s="6"/>
      <c r="E61" s="6"/>
      <c r="F61" s="6"/>
      <c r="G61" s="6"/>
      <c r="H61" s="6"/>
      <c r="I61" s="6"/>
      <c r="J61" s="98" t="s">
        <v>79</v>
      </c>
      <c r="K61" s="98"/>
      <c r="L61" s="98"/>
      <c r="M61" s="98"/>
      <c r="N61" s="98"/>
      <c r="O61" s="6"/>
      <c r="P61" s="98" t="s">
        <v>79</v>
      </c>
      <c r="Q61" s="98"/>
      <c r="R61" s="98"/>
      <c r="S61" s="98"/>
      <c r="T61" s="98"/>
    </row>
  </sheetData>
  <mergeCells count="188">
    <mergeCell ref="C53:D53"/>
    <mergeCell ref="E53:F53"/>
    <mergeCell ref="B48:C48"/>
    <mergeCell ref="D48:E48"/>
    <mergeCell ref="C51:D51"/>
    <mergeCell ref="E51:F51"/>
    <mergeCell ref="C52:D52"/>
    <mergeCell ref="E52:F52"/>
    <mergeCell ref="H41:I41"/>
    <mergeCell ref="H42:I42"/>
    <mergeCell ref="H43:I43"/>
    <mergeCell ref="A44:T44"/>
    <mergeCell ref="B47:C47"/>
    <mergeCell ref="D47:E47"/>
    <mergeCell ref="O36:P36"/>
    <mergeCell ref="A38:I38"/>
    <mergeCell ref="A39:A40"/>
    <mergeCell ref="B39:D39"/>
    <mergeCell ref="E39:G39"/>
    <mergeCell ref="H39:I40"/>
    <mergeCell ref="B36:D36"/>
    <mergeCell ref="E36:F36"/>
    <mergeCell ref="G36:H36"/>
    <mergeCell ref="I36:J36"/>
    <mergeCell ref="K36:L36"/>
    <mergeCell ref="M36:N36"/>
    <mergeCell ref="O34:P34"/>
    <mergeCell ref="B35:D35"/>
    <mergeCell ref="E35:F35"/>
    <mergeCell ref="G35:H35"/>
    <mergeCell ref="I35:J35"/>
    <mergeCell ref="K35:L35"/>
    <mergeCell ref="M35:N35"/>
    <mergeCell ref="O35:P35"/>
    <mergeCell ref="B34:D34"/>
    <mergeCell ref="E34:F34"/>
    <mergeCell ref="G34:H34"/>
    <mergeCell ref="I34:J34"/>
    <mergeCell ref="K34:L34"/>
    <mergeCell ref="M34:N34"/>
    <mergeCell ref="K32:L32"/>
    <mergeCell ref="M32:N32"/>
    <mergeCell ref="O32:P32"/>
    <mergeCell ref="B33:D33"/>
    <mergeCell ref="E33:F33"/>
    <mergeCell ref="G33:H33"/>
    <mergeCell ref="I33:J33"/>
    <mergeCell ref="K33:L33"/>
    <mergeCell ref="M33:N33"/>
    <mergeCell ref="O33:P33"/>
    <mergeCell ref="S28:T28"/>
    <mergeCell ref="B30:H30"/>
    <mergeCell ref="B31:D32"/>
    <mergeCell ref="E31:J31"/>
    <mergeCell ref="K31:P31"/>
    <mergeCell ref="Q31:R31"/>
    <mergeCell ref="S31:T31"/>
    <mergeCell ref="E32:F32"/>
    <mergeCell ref="G32:H32"/>
    <mergeCell ref="I32:J32"/>
    <mergeCell ref="Q27:R27"/>
    <mergeCell ref="S27:T27"/>
    <mergeCell ref="B28:D28"/>
    <mergeCell ref="E28:F28"/>
    <mergeCell ref="G28:H28"/>
    <mergeCell ref="I28:J28"/>
    <mergeCell ref="K28:L28"/>
    <mergeCell ref="M28:N28"/>
    <mergeCell ref="O28:P28"/>
    <mergeCell ref="Q28:R28"/>
    <mergeCell ref="O26:P26"/>
    <mergeCell ref="Q26:R26"/>
    <mergeCell ref="S26:T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S24:T24"/>
    <mergeCell ref="B25:D25"/>
    <mergeCell ref="E25:F25"/>
    <mergeCell ref="G25:H25"/>
    <mergeCell ref="I25:J25"/>
    <mergeCell ref="K25:L25"/>
    <mergeCell ref="M25:N25"/>
    <mergeCell ref="O25:P25"/>
    <mergeCell ref="Q25:R25"/>
    <mergeCell ref="S25:T25"/>
    <mergeCell ref="Q23:R23"/>
    <mergeCell ref="S23:T23"/>
    <mergeCell ref="B24:D24"/>
    <mergeCell ref="E24:F24"/>
    <mergeCell ref="G24:H24"/>
    <mergeCell ref="I24:J24"/>
    <mergeCell ref="K24:L24"/>
    <mergeCell ref="M24:N24"/>
    <mergeCell ref="O24:P24"/>
    <mergeCell ref="Q24:R24"/>
    <mergeCell ref="O22:P22"/>
    <mergeCell ref="Q22:R22"/>
    <mergeCell ref="S22:T22"/>
    <mergeCell ref="B23:D23"/>
    <mergeCell ref="E23:F23"/>
    <mergeCell ref="G23:H23"/>
    <mergeCell ref="I23:J23"/>
    <mergeCell ref="K23:L23"/>
    <mergeCell ref="M23:N23"/>
    <mergeCell ref="O23:P23"/>
    <mergeCell ref="B22:D22"/>
    <mergeCell ref="E22:F22"/>
    <mergeCell ref="G22:H22"/>
    <mergeCell ref="I22:J22"/>
    <mergeCell ref="K22:L22"/>
    <mergeCell ref="M22:N22"/>
    <mergeCell ref="S20:T20"/>
    <mergeCell ref="B21:D21"/>
    <mergeCell ref="E21:F21"/>
    <mergeCell ref="G21:H21"/>
    <mergeCell ref="I21:J21"/>
    <mergeCell ref="K21:L21"/>
    <mergeCell ref="M21:N21"/>
    <mergeCell ref="O21:P21"/>
    <mergeCell ref="Q21:R21"/>
    <mergeCell ref="S21:T21"/>
    <mergeCell ref="Q19:R19"/>
    <mergeCell ref="S19:T19"/>
    <mergeCell ref="B20:D20"/>
    <mergeCell ref="E20:F20"/>
    <mergeCell ref="G20:H20"/>
    <mergeCell ref="I20:J20"/>
    <mergeCell ref="K20:L20"/>
    <mergeCell ref="M20:N20"/>
    <mergeCell ref="O20:P20"/>
    <mergeCell ref="Q20:R20"/>
    <mergeCell ref="A18:A19"/>
    <mergeCell ref="B18:D19"/>
    <mergeCell ref="E18:L18"/>
    <mergeCell ref="M18:T18"/>
    <mergeCell ref="E19:F19"/>
    <mergeCell ref="G19:H19"/>
    <mergeCell ref="I19:J19"/>
    <mergeCell ref="K19:L19"/>
    <mergeCell ref="M19:N19"/>
    <mergeCell ref="O19:P19"/>
    <mergeCell ref="A13:G13"/>
    <mergeCell ref="A14:B14"/>
    <mergeCell ref="C14:D14"/>
    <mergeCell ref="A15:B15"/>
    <mergeCell ref="C15:D15"/>
    <mergeCell ref="A17:S17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H1:I1"/>
    <mergeCell ref="A2:T2"/>
    <mergeCell ref="A3:T3"/>
    <mergeCell ref="A4:S4"/>
    <mergeCell ref="A6:I6"/>
    <mergeCell ref="B7:C7"/>
    <mergeCell ref="D7:E7"/>
    <mergeCell ref="F7:G7"/>
    <mergeCell ref="H7:I7"/>
    <mergeCell ref="J7:K7"/>
  </mergeCells>
  <printOptions horizontalCentered="1"/>
  <pageMargins left="0.19685039370078741" right="0.19685039370078741" top="0.78740157480314965" bottom="0.78740157480314965" header="0.19685039370078741" footer="0.19685039370078741"/>
  <pageSetup paperSize="9" scale="47" orientation="landscape" r:id="rId1"/>
  <rowBreaks count="2" manualBreakCount="2">
    <brk id="29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AT-1-Gen_Info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SARTHAK</dc:creator>
  <cp:lastModifiedBy>SARTHAK</cp:lastModifiedBy>
  <dcterms:created xsi:type="dcterms:W3CDTF">2015-06-03T13:48:20Z</dcterms:created>
  <dcterms:modified xsi:type="dcterms:W3CDTF">2015-06-03T13:48:32Z</dcterms:modified>
</cp:coreProperties>
</file>